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filterPrivacy="1" defaultThemeVersion="124226"/>
  <xr:revisionPtr revIDLastSave="105" documentId="13_ncr:1_{7EAD4530-349D-438D-887B-47A359A2CA64}" xr6:coauthVersionLast="47" xr6:coauthVersionMax="47" xr10:uidLastSave="{93D33724-E36F-4D23-94D1-D57D37E0C945}"/>
  <bookViews>
    <workbookView xWindow="-108" yWindow="-108" windowWidth="23256" windowHeight="12456" xr2:uid="{00000000-000D-0000-FFFF-FFFF00000000}"/>
  </bookViews>
  <sheets>
    <sheet name="1º curso BIM" sheetId="4" r:id="rId1"/>
    <sheet name="Folh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4" i="4" l="1"/>
  <c r="U26" i="4"/>
  <c r="U22" i="4"/>
  <c r="T26" i="4"/>
  <c r="T22" i="4"/>
  <c r="U17" i="4"/>
  <c r="T17" i="4"/>
</calcChain>
</file>

<file path=xl/sharedStrings.xml><?xml version="1.0" encoding="utf-8"?>
<sst xmlns="http://schemas.openxmlformats.org/spreadsheetml/2006/main" count="62" uniqueCount="48">
  <si>
    <t>NIF:</t>
  </si>
  <si>
    <t>Forma de pagamento</t>
  </si>
  <si>
    <t>Endereço:</t>
  </si>
  <si>
    <t>Número de Id Civil:</t>
  </si>
  <si>
    <t>IBAN: PT50 0035 0325 00010758730 79</t>
  </si>
  <si>
    <t>Entidade:</t>
  </si>
  <si>
    <t>x</t>
  </si>
  <si>
    <t>Identificação</t>
  </si>
  <si>
    <t>Contactos</t>
  </si>
  <si>
    <t>Nome completo:</t>
  </si>
  <si>
    <t>Email:</t>
  </si>
  <si>
    <t>Código Postal:</t>
  </si>
  <si>
    <t>Localidade:</t>
  </si>
  <si>
    <t xml:space="preserve">Profissão: </t>
  </si>
  <si>
    <t>Inscrição</t>
  </si>
  <si>
    <t>Contacto telefónico:</t>
  </si>
  <si>
    <t>Estudante</t>
  </si>
  <si>
    <t>Antigo aluno do ISEL</t>
  </si>
  <si>
    <t>Sim</t>
  </si>
  <si>
    <t>Não</t>
  </si>
  <si>
    <t>Módulos em que se inscreve :</t>
  </si>
  <si>
    <t>O pagamento deve ser efectuado por transferência bancária para a POLITEC&amp;ID – Associação para o Desenvolvimento de Conhecimento e Inovação (Estrada de Benfica, 529. 1549-020 Lisboa):</t>
  </si>
  <si>
    <t>O CEEC reserva-se no direito de cancelar o curso caso não seja atingido o número mínimo de formandos.</t>
  </si>
  <si>
    <t>indique qual:</t>
  </si>
  <si>
    <t>A fatura/recibo será enviada por correio eletrónico para o e-mail pessoal. Caso deseje que seja enviado para outro email,</t>
  </si>
  <si>
    <t>Tomei conhecimento,</t>
  </si>
  <si>
    <t>(assinatura)</t>
  </si>
  <si>
    <t>Módulo 2</t>
  </si>
  <si>
    <t>Módulo 1</t>
  </si>
  <si>
    <t>Data:</t>
  </si>
  <si>
    <t>__.__.__</t>
  </si>
  <si>
    <t>Membro da OET</t>
  </si>
  <si>
    <t>Caso o formando pretenda cancelar a inscrição, esta deverá ser comunicada ao CEEC por e-mail, com antecedência mínima 5 dias uteis, sob pena de pagamento de 70% do valor da inscrição.</t>
  </si>
  <si>
    <t>Módulo 1+2</t>
  </si>
  <si>
    <t>Existem inscrições especiais para alunos do ISEL, antigos formandos do CEEC, antigos alunos do ISEL e alunos do Ensino Superior (mediante comprovativo).</t>
  </si>
  <si>
    <t>Tipo de inscrição :</t>
  </si>
  <si>
    <t>Geral</t>
  </si>
  <si>
    <t>Valor da inscrição:</t>
  </si>
  <si>
    <t>Aluno ISEL</t>
  </si>
  <si>
    <t>Data da inscrição :</t>
  </si>
  <si>
    <t>Ex-Aluno ISEL/ Ex-Formando CEEC/ Aluno Ensino Superior</t>
  </si>
  <si>
    <t>Módulo 2 (16 horas)</t>
  </si>
  <si>
    <t>Módulo 1 + 2 (28 horas)</t>
  </si>
  <si>
    <r>
      <t>Dados para emissão de factura/recibo</t>
    </r>
    <r>
      <rPr>
        <b/>
        <sz val="10"/>
        <color indexed="20"/>
        <rFont val="Calibri"/>
        <family val="2"/>
      </rPr>
      <t xml:space="preserve"> </t>
    </r>
    <r>
      <rPr>
        <sz val="10"/>
        <rFont val="Calibri"/>
        <family val="2"/>
      </rPr>
      <t>(se for igual ao campo identificação não preencher)</t>
    </r>
  </si>
  <si>
    <r>
      <t>Depois de efetuada a transferência bancária, deve ser enviada uma cópia da ficha, juntamente com o comprovativo de pagamento e comprovativo para o respectivo desconto (caso exista) para o seguinte endereço de e-mail:</t>
    </r>
    <r>
      <rPr>
        <sz val="8"/>
        <color indexed="62"/>
        <rFont val="Calibri"/>
        <family val="2"/>
      </rPr>
      <t xml:space="preserve"> </t>
    </r>
    <r>
      <rPr>
        <u/>
        <sz val="8"/>
        <color indexed="12"/>
        <rFont val="Calibri"/>
        <family val="2"/>
      </rPr>
      <t>pmendes@dec.isel.ipl.pt</t>
    </r>
    <r>
      <rPr>
        <sz val="8"/>
        <color indexed="49"/>
        <rFont val="Calibri"/>
        <family val="2"/>
      </rPr>
      <t xml:space="preserve"> </t>
    </r>
    <r>
      <rPr>
        <sz val="8"/>
        <color indexed="8"/>
        <rFont val="Calibri"/>
        <family val="2"/>
      </rPr>
      <t>(coordenador do curso). É aconselhado colocar o nome do formando na descrição da transferência. Será sempre enviado um e-mail de resposta a confirmar a recepção do email.</t>
    </r>
  </si>
  <si>
    <t>Módulo 1  (8 horas)</t>
  </si>
  <si>
    <t>Antes de 2023-05-10</t>
  </si>
  <si>
    <t>Depois de 2023-05-10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</si>
</sst>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#,##0.00\ &quot;€&quot;"/>
    <numFmt numFmtId="165" formatCode="#,##0\ &quot;€&quot;"/>
  </numFmts>
  <fonts count="17" x14ac:knownFonts="1">
    <font>
      <sz val="11"/>
      <color theme="1"/>
      <name val="Calibri"/>
      <family val="2"/>
      <scheme val="minor"/>
    </font>
    <font>
      <b/>
      <sz val="10"/>
      <color indexed="20"/>
      <name val="Calibri"/>
      <family val="2"/>
    </font>
    <font>
      <sz val="10"/>
      <name val="Calibri"/>
      <family val="2"/>
    </font>
    <font>
      <sz val="8"/>
      <color indexed="8"/>
      <name val="Calibri"/>
      <family val="2"/>
    </font>
    <font>
      <sz val="8"/>
      <color indexed="49"/>
      <name val="Calibri"/>
      <family val="2"/>
    </font>
    <font>
      <sz val="8"/>
      <color indexed="62"/>
      <name val="Calibri"/>
      <family val="2"/>
    </font>
    <font>
      <u/>
      <sz val="8"/>
      <color indexed="12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rgb="FFBE000A"/>
      <name val="Calibri"/>
      <family val="2"/>
      <scheme val="minor"/>
    </font>
    <font>
      <b/>
      <sz val="9.5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8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0" fillId="0" borderId="0" xfId="0" applyAlignment="1">
      <alignment horizontal="left"/>
    </xf>
    <xf numFmtId="0" fontId="9" fillId="0" borderId="0" xfId="0" applyFont="1"/>
    <xf numFmtId="0" fontId="0" fillId="0" borderId="0" xfId="0" quotePrefix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165" fontId="0" fillId="0" borderId="0" xfId="0" applyNumberFormat="1" applyAlignment="1">
      <alignment horizontal="center"/>
    </xf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vertical="top"/>
    </xf>
    <xf numFmtId="164" fontId="0" fillId="0" borderId="0" xfId="0" applyNumberFormat="1" applyAlignment="1">
      <alignment horizontal="left"/>
    </xf>
    <xf numFmtId="165" fontId="0" fillId="3" borderId="0" xfId="0" applyNumberFormat="1" applyFill="1" applyAlignment="1">
      <alignment horizontal="left"/>
    </xf>
    <xf numFmtId="1" fontId="12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/>
    </xf>
    <xf numFmtId="1" fontId="12" fillId="0" borderId="0" xfId="0" applyNumberFormat="1" applyFont="1" applyAlignment="1">
      <alignment wrapText="1"/>
    </xf>
    <xf numFmtId="1" fontId="12" fillId="0" borderId="0" xfId="0" applyNumberFormat="1" applyFont="1" applyAlignment="1">
      <alignment horizontal="right" wrapText="1"/>
    </xf>
    <xf numFmtId="165" fontId="14" fillId="3" borderId="0" xfId="0" applyNumberFormat="1" applyFont="1" applyFill="1" applyAlignment="1">
      <alignment horizontal="left"/>
    </xf>
    <xf numFmtId="49" fontId="15" fillId="2" borderId="0" xfId="0" applyNumberFormat="1" applyFont="1" applyFill="1" applyAlignment="1" applyProtection="1">
      <alignment horizontal="center"/>
      <protection locked="0"/>
    </xf>
    <xf numFmtId="1" fontId="7" fillId="0" borderId="0" xfId="0" applyNumberFormat="1" applyFont="1" applyAlignment="1">
      <alignment horizontal="left" vertical="top" wrapText="1"/>
    </xf>
    <xf numFmtId="1" fontId="7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right"/>
    </xf>
    <xf numFmtId="6" fontId="0" fillId="0" borderId="0" xfId="0" applyNumberFormat="1" applyAlignment="1">
      <alignment horizontal="center" vertical="center"/>
    </xf>
    <xf numFmtId="1" fontId="7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/>
    </xf>
    <xf numFmtId="164" fontId="7" fillId="0" borderId="0" xfId="0" applyNumberFormat="1" applyFont="1"/>
    <xf numFmtId="1" fontId="0" fillId="2" borderId="0" xfId="0" applyNumberFormat="1" applyFill="1" applyAlignment="1">
      <alignment horizontal="left" vertical="top" wrapText="1"/>
    </xf>
    <xf numFmtId="0" fontId="14" fillId="0" borderId="0" xfId="0" applyFont="1"/>
    <xf numFmtId="0" fontId="10" fillId="0" borderId="0" xfId="0" applyFont="1" applyAlignment="1">
      <alignment horizontal="center" vertical="top"/>
    </xf>
    <xf numFmtId="0" fontId="0" fillId="2" borderId="0" xfId="0" applyFill="1" applyAlignment="1" applyProtection="1">
      <alignment horizontal="left"/>
      <protection locked="0"/>
    </xf>
    <xf numFmtId="0" fontId="16" fillId="0" borderId="0" xfId="0" applyFont="1" applyAlignment="1">
      <alignment horizontal="center" vertical="center"/>
    </xf>
    <xf numFmtId="0" fontId="0" fillId="2" borderId="0" xfId="0" applyFill="1" applyAlignment="1" applyProtection="1">
      <alignment horizontal="center"/>
      <protection locked="0"/>
    </xf>
    <xf numFmtId="1" fontId="11" fillId="0" borderId="0" xfId="0" applyNumberFormat="1" applyFont="1" applyAlignment="1">
      <alignment horizontal="left" vertical="center" wrapText="1"/>
    </xf>
    <xf numFmtId="1" fontId="7" fillId="0" borderId="0" xfId="0" applyNumberFormat="1" applyFont="1" applyAlignment="1">
      <alignment horizontal="left" vertical="top" wrapText="1"/>
    </xf>
    <xf numFmtId="0" fontId="10" fillId="0" borderId="0" xfId="0" applyFont="1" applyAlignment="1">
      <alignment horizontal="center" vertical="top"/>
    </xf>
    <xf numFmtId="0" fontId="0" fillId="2" borderId="0" xfId="0" applyFill="1" applyProtection="1">
      <protection locked="0"/>
    </xf>
    <xf numFmtId="0" fontId="12" fillId="0" borderId="0" xfId="0" applyFont="1" applyAlignment="1">
      <alignment horizontal="center" vertical="top"/>
    </xf>
    <xf numFmtId="1" fontId="12" fillId="0" borderId="0" xfId="0" applyNumberFormat="1" applyFont="1" applyAlignment="1">
      <alignment wrapText="1"/>
    </xf>
    <xf numFmtId="1" fontId="12" fillId="0" borderId="0" xfId="0" applyNumberFormat="1" applyFont="1" applyAlignment="1">
      <alignment horizontal="left" wrapText="1"/>
    </xf>
    <xf numFmtId="1" fontId="12" fillId="0" borderId="1" xfId="0" applyNumberFormat="1" applyFont="1" applyBorder="1" applyAlignment="1" applyProtection="1">
      <alignment horizontal="center" wrapText="1"/>
      <protection locked="0"/>
    </xf>
    <xf numFmtId="1" fontId="12" fillId="0" borderId="0" xfId="0" applyNumberFormat="1" applyFont="1" applyAlignment="1">
      <alignment horizontal="center" wrapText="1"/>
    </xf>
    <xf numFmtId="1" fontId="0" fillId="2" borderId="0" xfId="0" applyNumberFormat="1" applyFill="1" applyAlignment="1">
      <alignment horizontal="left" vertical="top" wrapText="1"/>
    </xf>
    <xf numFmtId="1" fontId="0" fillId="2" borderId="0" xfId="0" applyNumberFormat="1" applyFill="1" applyAlignment="1">
      <alignment horizontal="left" vertical="center" wrapText="1"/>
    </xf>
    <xf numFmtId="164" fontId="1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95250</xdr:colOff>
      <xdr:row>1</xdr:row>
      <xdr:rowOff>9525</xdr:rowOff>
    </xdr:from>
    <xdr:to>
      <xdr:col>14</xdr:col>
      <xdr:colOff>38100</xdr:colOff>
      <xdr:row>2</xdr:row>
      <xdr:rowOff>173355</xdr:rowOff>
    </xdr:to>
    <xdr:pic>
      <xdr:nvPicPr>
        <xdr:cNvPr id="1386" name="Picture 4" descr="https://www.ipl.pt/sites/default/files/ficheiros/p.png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774" t="17647" r="22437" b="19608"/>
        <a:stretch>
          <a:fillRect/>
        </a:stretch>
      </xdr:blipFill>
      <xdr:spPr bwMode="auto">
        <a:xfrm>
          <a:off x="5238750" y="76200"/>
          <a:ext cx="11906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856403</xdr:colOff>
      <xdr:row>42</xdr:row>
      <xdr:rowOff>31749</xdr:rowOff>
    </xdr:from>
    <xdr:to>
      <xdr:col>14</xdr:col>
      <xdr:colOff>272</xdr:colOff>
      <xdr:row>46</xdr:row>
      <xdr:rowOff>68580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193963" y="8398509"/>
          <a:ext cx="2374749" cy="768351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 algn="r"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Centro de Estudos de Engenharia Civil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Edifício Ferreira Cardoso, Piso 0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Rua Conselheiro Emídio Navarro, 1</a:t>
          </a:r>
          <a:endParaRPr lang="pt-PT" sz="1200">
            <a:effectLst/>
            <a:latin typeface="Times New Roman"/>
            <a:ea typeface="Times New Roman"/>
          </a:endParaRPr>
        </a:p>
        <a:p>
          <a:pPr algn="r">
            <a:lnSpc>
              <a:spcPct val="120000"/>
            </a:lnSpc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1959-007  Lisboa</a:t>
          </a:r>
          <a:endParaRPr lang="pt-PT" sz="12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1</xdr:col>
      <xdr:colOff>1217081</xdr:colOff>
      <xdr:row>42</xdr:row>
      <xdr:rowOff>31750</xdr:rowOff>
    </xdr:from>
    <xdr:to>
      <xdr:col>6</xdr:col>
      <xdr:colOff>818725</xdr:colOff>
      <xdr:row>46</xdr:row>
      <xdr:rowOff>60960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60921" y="8398510"/>
          <a:ext cx="2695364" cy="760730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>
            <a:lnSpc>
              <a:spcPct val="115000"/>
            </a:lnSpc>
            <a:spcAft>
              <a:spcPts val="60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Sala de formação: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ISEL,</a:t>
          </a:r>
          <a:r>
            <a:rPr lang="pt-PT" sz="800" kern="1200" spc="80" baseline="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Edifício C, piso 0 / online através da plataforma zoom</a:t>
          </a:r>
          <a:endParaRPr lang="pt-PT" sz="800" kern="1200" spc="30">
            <a:solidFill>
              <a:srgbClr val="000000"/>
            </a:solidFill>
            <a:effectLst/>
            <a:latin typeface="Tahoma"/>
            <a:ea typeface="Tahoma"/>
            <a:cs typeface="Times New Roman"/>
          </a:endParaRPr>
        </a:p>
        <a:p>
          <a:pPr>
            <a:lnSpc>
              <a:spcPct val="115000"/>
            </a:lnSpc>
            <a:spcAft>
              <a:spcPts val="60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Horário: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</a:t>
          </a:r>
          <a:r>
            <a:rPr lang="pt-PT" sz="800" kern="1200" spc="2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14:00 às 18:00 horas,</a:t>
          </a:r>
          <a:r>
            <a:rPr lang="pt-PT" sz="800" kern="1200" spc="0" baseline="0">
              <a:solidFill>
                <a:srgbClr val="000000"/>
              </a:solidFill>
              <a:effectLst/>
              <a:latin typeface="Tahoma"/>
              <a:ea typeface="Tahoma"/>
              <a:cs typeface="Times New Roman"/>
            </a:rPr>
            <a:t> nos dias 15 e 17 de maio (segunda e quarta).</a:t>
          </a:r>
          <a:endParaRPr lang="pt-PT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0</xdr:col>
      <xdr:colOff>83821</xdr:colOff>
      <xdr:row>42</xdr:row>
      <xdr:rowOff>31750</xdr:rowOff>
    </xdr:from>
    <xdr:to>
      <xdr:col>1</xdr:col>
      <xdr:colOff>1164167</xdr:colOff>
      <xdr:row>46</xdr:row>
      <xdr:rowOff>60960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83821" y="8398510"/>
          <a:ext cx="1324186" cy="760730"/>
        </a:xfrm>
        <a:prstGeom prst="rect">
          <a:avLst/>
        </a:prstGeom>
        <a:solidFill>
          <a:schemeClr val="bg1">
            <a:lumMod val="85000"/>
            <a:alpha val="76000"/>
          </a:schemeClr>
        </a:solidFill>
      </xdr:spPr>
      <xdr:txBody>
        <a:bodyPr wrap="square" lIns="0" tIns="0" rIns="0" bIns="0">
          <a:noAutofit/>
        </a:bodyPr>
        <a:lstStyle/>
        <a:p>
          <a:pPr algn="l"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</a:rPr>
            <a:t>Contactos:</a:t>
          </a:r>
        </a:p>
        <a:p>
          <a:pPr algn="l">
            <a:spcAft>
              <a:spcPts val="0"/>
            </a:spcAft>
          </a:pPr>
          <a:r>
            <a:rPr lang="pt-PT" sz="800" b="1" kern="1200" spc="80">
              <a:solidFill>
                <a:srgbClr val="000000"/>
              </a:solidFill>
              <a:effectLst/>
              <a:latin typeface="Tahoma"/>
              <a:ea typeface="Tahoma"/>
            </a:rPr>
            <a:t>e-mail: </a:t>
          </a:r>
        </a:p>
        <a:p>
          <a:pPr algn="l">
            <a:spcAft>
              <a:spcPts val="0"/>
            </a:spcAft>
          </a:pP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</a:rPr>
            <a:t>pmendes@dec.isel.ipl.pt </a:t>
          </a:r>
        </a:p>
        <a:p>
          <a:pPr algn="l">
            <a:spcAft>
              <a:spcPts val="0"/>
            </a:spcAft>
          </a:pPr>
          <a:r>
            <a:rPr lang="pt-PT" sz="800" b="1" kern="1200" spc="80" baseline="0">
              <a:solidFill>
                <a:srgbClr val="000000"/>
              </a:solidFill>
              <a:effectLst/>
              <a:latin typeface="Tahoma"/>
              <a:ea typeface="Tahoma"/>
            </a:rPr>
            <a:t>Telm: </a:t>
          </a:r>
          <a:r>
            <a:rPr lang="pt-PT" sz="800" kern="1200" spc="80">
              <a:solidFill>
                <a:srgbClr val="000000"/>
              </a:solidFill>
              <a:effectLst/>
              <a:latin typeface="Tahoma"/>
              <a:ea typeface="Tahoma"/>
              <a:cs typeface="+mn-cs"/>
            </a:rPr>
            <a:t>965 435</a:t>
          </a:r>
          <a:r>
            <a:rPr lang="pt-PT" sz="800" kern="1200" spc="80" baseline="0">
              <a:solidFill>
                <a:srgbClr val="000000"/>
              </a:solidFill>
              <a:effectLst/>
              <a:latin typeface="Tahoma"/>
              <a:ea typeface="Tahoma"/>
              <a:cs typeface="+mn-cs"/>
            </a:rPr>
            <a:t> 731</a:t>
          </a:r>
          <a:endParaRPr lang="pt-PT" sz="800" kern="1200" spc="80">
            <a:solidFill>
              <a:srgbClr val="000000"/>
            </a:solidFill>
            <a:effectLst/>
            <a:latin typeface="Tahoma"/>
            <a:ea typeface="Tahoma"/>
            <a:cs typeface="+mn-cs"/>
          </a:endParaRPr>
        </a:p>
      </xdr:txBody>
    </xdr:sp>
    <xdr:clientData/>
  </xdr:twoCellAnchor>
  <xdr:twoCellAnchor editAs="oneCell">
    <xdr:from>
      <xdr:col>0</xdr:col>
      <xdr:colOff>180975</xdr:colOff>
      <xdr:row>0</xdr:row>
      <xdr:rowOff>9525</xdr:rowOff>
    </xdr:from>
    <xdr:to>
      <xdr:col>1</xdr:col>
      <xdr:colOff>1314450</xdr:colOff>
      <xdr:row>2</xdr:row>
      <xdr:rowOff>190500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25" t="6740" r="67537" b="83889"/>
        <a:stretch/>
      </xdr:blipFill>
      <xdr:spPr bwMode="auto">
        <a:xfrm>
          <a:off x="180975" y="9525"/>
          <a:ext cx="1362075" cy="5143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1285875</xdr:colOff>
      <xdr:row>0</xdr:row>
      <xdr:rowOff>0</xdr:rowOff>
    </xdr:from>
    <xdr:to>
      <xdr:col>12</xdr:col>
      <xdr:colOff>38100</xdr:colOff>
      <xdr:row>5</xdr:row>
      <xdr:rowOff>76200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29715" y="0"/>
          <a:ext cx="3796665" cy="1051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PT" sz="1600" b="1">
              <a:solidFill>
                <a:schemeClr val="dk1"/>
              </a:solidFill>
              <a:latin typeface="+mn-lt"/>
              <a:ea typeface="+mn-ea"/>
              <a:cs typeface="+mn-cs"/>
            </a:rPr>
            <a:t>Curso de BIM – conceitos, fundamentos e metodologias, aplicados a Projetos de Arquitetura e Engenharia Civil</a:t>
          </a:r>
        </a:p>
        <a:p>
          <a:pPr algn="ctr"/>
          <a:r>
            <a:rPr lang="pt-PT" sz="1100"/>
            <a:t>Ficha de inscrição (maio de 2023)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1:W62"/>
  <sheetViews>
    <sheetView showGridLines="0" tabSelected="1" topLeftCell="A28" zoomScale="110" zoomScaleNormal="110" workbookViewId="0">
      <selection activeCell="Q44" sqref="Q44"/>
    </sheetView>
  </sheetViews>
  <sheetFormatPr defaultRowHeight="14.4" x14ac:dyDescent="0.3"/>
  <cols>
    <col min="1" max="1" width="3.5546875" customWidth="1"/>
    <col min="2" max="2" width="21.33203125" customWidth="1"/>
    <col min="3" max="3" width="2.109375" customWidth="1"/>
    <col min="4" max="4" width="2.44140625" style="4" customWidth="1"/>
    <col min="5" max="5" width="10.33203125" style="4" customWidth="1"/>
    <col min="6" max="6" width="8.88671875" customWidth="1"/>
    <col min="7" max="7" width="13.5546875" customWidth="1"/>
    <col min="8" max="9" width="2.5546875" customWidth="1"/>
    <col min="10" max="10" width="2.6640625" customWidth="1"/>
    <col min="11" max="11" width="4.6640625" customWidth="1"/>
    <col min="12" max="12" width="2.44140625" customWidth="1"/>
    <col min="13" max="13" width="15.5546875" customWidth="1"/>
    <col min="14" max="14" width="3.109375" customWidth="1"/>
    <col min="18" max="18" width="8.88671875" customWidth="1"/>
    <col min="19" max="19" width="23" hidden="1" customWidth="1"/>
    <col min="20" max="20" width="13.6640625" hidden="1" customWidth="1"/>
    <col min="21" max="21" width="19" hidden="1" customWidth="1"/>
    <col min="22" max="22" width="8.88671875" customWidth="1"/>
  </cols>
  <sheetData>
    <row r="1" spans="1:19" ht="5.25" customHeight="1" x14ac:dyDescent="0.3"/>
    <row r="2" spans="1:19" ht="21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9" ht="18.75" customHeight="1" x14ac:dyDescent="0.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S3" t="s">
        <v>36</v>
      </c>
    </row>
    <row r="4" spans="1:19" ht="16.5" customHeight="1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S4" t="s">
        <v>40</v>
      </c>
    </row>
    <row r="5" spans="1:19" ht="16.5" customHeight="1" x14ac:dyDescent="0.3">
      <c r="A5" s="31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S5" t="s">
        <v>38</v>
      </c>
    </row>
    <row r="6" spans="1:19" ht="18" x14ac:dyDescent="0.35">
      <c r="B6" s="1" t="s">
        <v>7</v>
      </c>
      <c r="C6" s="1"/>
    </row>
    <row r="7" spans="1:19" x14ac:dyDescent="0.3">
      <c r="B7" s="3" t="s">
        <v>9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9" x14ac:dyDescent="0.3">
      <c r="B8" s="3" t="s">
        <v>3</v>
      </c>
      <c r="C8" s="38"/>
      <c r="D8" s="38"/>
      <c r="E8" s="38"/>
      <c r="F8" s="38"/>
      <c r="G8" s="17" t="s">
        <v>0</v>
      </c>
      <c r="H8" s="34"/>
      <c r="I8" s="34"/>
      <c r="J8" s="34"/>
      <c r="K8" s="34"/>
      <c r="L8" s="34"/>
      <c r="M8" s="34"/>
      <c r="N8" s="34"/>
      <c r="S8" t="s">
        <v>46</v>
      </c>
    </row>
    <row r="9" spans="1:19" x14ac:dyDescent="0.3">
      <c r="B9" s="3" t="s">
        <v>13</v>
      </c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S9" t="s">
        <v>47</v>
      </c>
    </row>
    <row r="10" spans="1:19" ht="4.5" customHeight="1" x14ac:dyDescent="0.3">
      <c r="B10" s="3"/>
      <c r="D10"/>
      <c r="E10"/>
    </row>
    <row r="11" spans="1:19" ht="18" x14ac:dyDescent="0.35">
      <c r="B11" s="1" t="s">
        <v>8</v>
      </c>
      <c r="D11"/>
      <c r="E11"/>
    </row>
    <row r="12" spans="1:19" x14ac:dyDescent="0.3">
      <c r="B12" s="3" t="s">
        <v>15</v>
      </c>
      <c r="C12" s="38"/>
      <c r="D12" s="38"/>
      <c r="E12" s="38"/>
      <c r="F12" s="38"/>
      <c r="G12" s="17" t="s">
        <v>10</v>
      </c>
      <c r="H12" s="34"/>
      <c r="I12" s="34"/>
      <c r="J12" s="34"/>
      <c r="K12" s="34"/>
      <c r="L12" s="34"/>
      <c r="M12" s="34"/>
      <c r="N12" s="34"/>
      <c r="S12" t="s">
        <v>28</v>
      </c>
    </row>
    <row r="13" spans="1:19" x14ac:dyDescent="0.3">
      <c r="B13" s="3" t="s">
        <v>2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S13" t="s">
        <v>27</v>
      </c>
    </row>
    <row r="14" spans="1:19" x14ac:dyDescent="0.3">
      <c r="B14" s="3" t="s">
        <v>11</v>
      </c>
      <c r="C14" s="38"/>
      <c r="D14" s="38"/>
      <c r="E14" s="38"/>
      <c r="F14" s="38"/>
      <c r="G14" s="17" t="s">
        <v>12</v>
      </c>
      <c r="H14" s="34"/>
      <c r="I14" s="34"/>
      <c r="J14" s="34"/>
      <c r="K14" s="34"/>
      <c r="L14" s="34"/>
      <c r="M14" s="34"/>
      <c r="N14" s="34"/>
      <c r="S14" t="s">
        <v>33</v>
      </c>
    </row>
    <row r="15" spans="1:19" ht="4.5" customHeight="1" x14ac:dyDescent="0.3">
      <c r="D15"/>
      <c r="E15"/>
    </row>
    <row r="16" spans="1:19" ht="15" customHeight="1" x14ac:dyDescent="0.35">
      <c r="B16" s="1" t="s">
        <v>14</v>
      </c>
      <c r="D16"/>
      <c r="E16"/>
    </row>
    <row r="17" spans="2:23" s="7" customFormat="1" ht="27" customHeight="1" x14ac:dyDescent="0.3">
      <c r="B17" s="35" t="s">
        <v>34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P17" s="2"/>
      <c r="Q17" s="9"/>
      <c r="R17"/>
      <c r="S17" t="s">
        <v>45</v>
      </c>
      <c r="T17" t="str">
        <f>S8</f>
        <v>Antes de 2023-05-10</v>
      </c>
      <c r="U17" s="4" t="str">
        <f>S9</f>
        <v>Depois de 2023-05-10</v>
      </c>
    </row>
    <row r="18" spans="2:23" s="7" customFormat="1" ht="18.75" customHeight="1" x14ac:dyDescent="0.3">
      <c r="B18" s="36" t="s">
        <v>35</v>
      </c>
      <c r="C18" s="36"/>
      <c r="D18" s="36"/>
      <c r="E18" s="36"/>
      <c r="G18" s="26"/>
      <c r="H18" s="26"/>
      <c r="I18" s="26"/>
      <c r="J18" s="26"/>
      <c r="K18" s="27" t="s">
        <v>39</v>
      </c>
      <c r="L18" s="26"/>
      <c r="M18" s="26"/>
      <c r="P18" s="2"/>
      <c r="Q18" s="9"/>
      <c r="R18"/>
      <c r="S18" t="s">
        <v>36</v>
      </c>
      <c r="T18" s="25">
        <v>130</v>
      </c>
      <c r="U18" s="25">
        <v>150</v>
      </c>
    </row>
    <row r="19" spans="2:23" s="7" customFormat="1" ht="18.75" customHeight="1" x14ac:dyDescent="0.3">
      <c r="B19" s="44"/>
      <c r="C19" s="44"/>
      <c r="D19" s="44"/>
      <c r="E19" s="44"/>
      <c r="F19" s="44"/>
      <c r="G19" s="44"/>
      <c r="H19" s="23"/>
      <c r="I19" s="23"/>
      <c r="J19" s="23"/>
      <c r="K19" s="45"/>
      <c r="L19" s="45"/>
      <c r="M19" s="45"/>
      <c r="P19" s="2"/>
      <c r="Q19" s="9"/>
      <c r="R19"/>
      <c r="S19" t="s">
        <v>40</v>
      </c>
      <c r="T19" s="25">
        <v>120</v>
      </c>
      <c r="U19" s="25">
        <v>140</v>
      </c>
    </row>
    <row r="20" spans="2:23" s="7" customFormat="1" ht="10.95" customHeight="1" x14ac:dyDescent="0.3">
      <c r="B20" s="22"/>
      <c r="C20" s="22"/>
      <c r="D20" s="22"/>
      <c r="E20" s="22"/>
      <c r="G20" s="23"/>
      <c r="H20" s="23"/>
      <c r="I20" s="23"/>
      <c r="J20" s="23"/>
      <c r="K20" s="23"/>
      <c r="L20" s="23"/>
      <c r="M20" s="23"/>
      <c r="P20" s="2"/>
      <c r="Q20" s="9"/>
      <c r="R20"/>
      <c r="S20" t="s">
        <v>38</v>
      </c>
      <c r="T20" s="25">
        <v>110</v>
      </c>
      <c r="U20" s="25">
        <v>130</v>
      </c>
    </row>
    <row r="21" spans="2:23" s="7" customFormat="1" ht="18.75" customHeight="1" x14ac:dyDescent="0.3">
      <c r="B21" s="36" t="s">
        <v>20</v>
      </c>
      <c r="C21" s="36"/>
      <c r="D21" s="36"/>
      <c r="E21" s="36"/>
      <c r="G21" s="23"/>
      <c r="H21" s="23"/>
      <c r="I21" s="23"/>
      <c r="J21" s="23"/>
      <c r="K21" s="23"/>
      <c r="L21" s="23"/>
      <c r="M21" s="23"/>
      <c r="P21" s="2"/>
      <c r="Q21" s="9"/>
      <c r="R21"/>
      <c r="V21" s="4"/>
      <c r="W21"/>
    </row>
    <row r="22" spans="2:23" s="7" customFormat="1" ht="18.75" customHeight="1" x14ac:dyDescent="0.3">
      <c r="B22" s="29"/>
      <c r="C22" s="22"/>
      <c r="D22" s="22"/>
      <c r="E22" s="22"/>
      <c r="G22" s="23"/>
      <c r="H22" s="23"/>
      <c r="I22" s="23"/>
      <c r="J22" s="23"/>
      <c r="K22" s="23"/>
      <c r="L22" s="23"/>
      <c r="M22" s="23"/>
      <c r="P22" s="2"/>
      <c r="Q22" s="9"/>
      <c r="R22"/>
      <c r="S22" t="s">
        <v>41</v>
      </c>
      <c r="T22" t="str">
        <f>S8</f>
        <v>Antes de 2023-05-10</v>
      </c>
      <c r="U22" s="4" t="str">
        <f>S9</f>
        <v>Depois de 2023-05-10</v>
      </c>
      <c r="V22" s="4"/>
      <c r="W22"/>
    </row>
    <row r="23" spans="2:23" ht="11.25" customHeight="1" x14ac:dyDescent="0.3"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S23" t="s">
        <v>36</v>
      </c>
      <c r="T23" s="25">
        <v>150</v>
      </c>
      <c r="U23" s="25">
        <v>170</v>
      </c>
      <c r="V23" s="4"/>
    </row>
    <row r="24" spans="2:23" ht="15.6" x14ac:dyDescent="0.3">
      <c r="B24" s="24" t="s">
        <v>37</v>
      </c>
      <c r="C24" s="30"/>
      <c r="D24" s="46" t="str">
        <f>IF(B22=S12,VLOOKUP(B19,S18:U20,IF(K19=S8,2,IF(K19=S9,3,"")),0),IF(B22=S13,VLOOKUP(B19,S23:U25,IF(K19=S8,2,IF(K19=S9,3,"")),0),IF(B22=S14,VLOOKUP(B19,S27:U29,IF(K19=S8,2,IF(K19=S9,3,"")),0),"")))</f>
        <v/>
      </c>
      <c r="E24" s="46"/>
      <c r="F24" s="28"/>
      <c r="G24" s="20"/>
      <c r="H24" s="6"/>
      <c r="K24" s="14"/>
      <c r="L24" s="14"/>
      <c r="S24" t="s">
        <v>40</v>
      </c>
      <c r="T24" s="25">
        <v>130</v>
      </c>
      <c r="U24" s="25">
        <v>150</v>
      </c>
      <c r="V24" s="4"/>
    </row>
    <row r="25" spans="2:23" ht="11.25" customHeight="1" x14ac:dyDescent="0.3">
      <c r="B25" s="2"/>
      <c r="C25" s="2"/>
      <c r="D25" s="2"/>
      <c r="E25" s="2"/>
      <c r="G25" s="15"/>
      <c r="H25" s="6"/>
      <c r="K25" s="14"/>
      <c r="L25" s="14"/>
      <c r="S25" t="s">
        <v>38</v>
      </c>
      <c r="T25" s="25">
        <v>110</v>
      </c>
      <c r="U25" s="25">
        <v>130</v>
      </c>
      <c r="V25" s="4"/>
    </row>
    <row r="26" spans="2:23" s="7" customFormat="1" ht="26.25" customHeight="1" x14ac:dyDescent="0.35">
      <c r="B26" s="1" t="s">
        <v>43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S26" t="s">
        <v>42</v>
      </c>
      <c r="T26" t="str">
        <f>S8</f>
        <v>Antes de 2023-05-10</v>
      </c>
      <c r="U26" s="4" t="str">
        <f>S9</f>
        <v>Depois de 2023-05-10</v>
      </c>
      <c r="V26" s="4"/>
      <c r="W26"/>
    </row>
    <row r="27" spans="2:23" x14ac:dyDescent="0.3">
      <c r="B27" s="3" t="s">
        <v>5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S27" t="s">
        <v>36</v>
      </c>
      <c r="T27" s="25">
        <v>250</v>
      </c>
      <c r="U27" s="25">
        <v>290</v>
      </c>
      <c r="V27" s="4"/>
    </row>
    <row r="28" spans="2:23" x14ac:dyDescent="0.3">
      <c r="B28" s="3" t="s">
        <v>2</v>
      </c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S28" t="s">
        <v>40</v>
      </c>
      <c r="T28" s="25">
        <v>210</v>
      </c>
      <c r="U28" s="25">
        <v>250</v>
      </c>
      <c r="V28" s="4"/>
    </row>
    <row r="29" spans="2:23" x14ac:dyDescent="0.3">
      <c r="B29" s="3" t="s">
        <v>11</v>
      </c>
      <c r="C29" s="38"/>
      <c r="D29" s="38"/>
      <c r="E29" s="38"/>
      <c r="F29" s="38"/>
      <c r="G29" s="17" t="s">
        <v>12</v>
      </c>
      <c r="H29" s="34"/>
      <c r="I29" s="34"/>
      <c r="J29" s="34"/>
      <c r="K29" s="34"/>
      <c r="L29" s="34"/>
      <c r="M29" s="34"/>
      <c r="N29" s="34"/>
      <c r="S29" t="s">
        <v>38</v>
      </c>
      <c r="T29" s="25">
        <v>170</v>
      </c>
      <c r="U29" s="25">
        <v>210</v>
      </c>
      <c r="V29" s="4"/>
    </row>
    <row r="30" spans="2:23" x14ac:dyDescent="0.3">
      <c r="B30" s="3" t="s">
        <v>15</v>
      </c>
      <c r="C30" s="38"/>
      <c r="D30" s="38"/>
      <c r="E30" s="38"/>
      <c r="F30" s="38"/>
      <c r="G30" s="17" t="s">
        <v>0</v>
      </c>
      <c r="H30" s="34"/>
      <c r="I30" s="34"/>
      <c r="J30" s="34"/>
      <c r="K30" s="34"/>
      <c r="L30" s="34"/>
      <c r="M30" s="34"/>
      <c r="N30" s="34"/>
    </row>
    <row r="31" spans="2:23" ht="8.25" customHeight="1" x14ac:dyDescent="0.3"/>
    <row r="32" spans="2:23" ht="21" customHeight="1" x14ac:dyDescent="0.35">
      <c r="B32" s="1" t="s">
        <v>1</v>
      </c>
      <c r="C32" s="1"/>
      <c r="J32" s="5"/>
    </row>
    <row r="33" spans="2:14" ht="23.25" customHeight="1" x14ac:dyDescent="0.3">
      <c r="B33" s="41" t="s">
        <v>21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</row>
    <row r="34" spans="2:14" ht="17.25" customHeight="1" x14ac:dyDescent="0.3">
      <c r="B34" s="13" t="s">
        <v>4</v>
      </c>
      <c r="C34" s="11"/>
      <c r="D34" s="12"/>
      <c r="E34" s="12"/>
      <c r="F34" s="11"/>
      <c r="G34" s="11"/>
      <c r="H34" s="11"/>
      <c r="I34" s="11"/>
      <c r="J34" s="11"/>
      <c r="K34" s="11"/>
      <c r="L34" s="11"/>
      <c r="M34" s="11"/>
    </row>
    <row r="35" spans="2:14" ht="48.75" customHeight="1" x14ac:dyDescent="0.3">
      <c r="B35" s="41" t="s">
        <v>44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2:14" ht="14.25" customHeight="1" x14ac:dyDescent="0.3">
      <c r="B36" s="41" t="s">
        <v>24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2:14" ht="15" customHeight="1" x14ac:dyDescent="0.3">
      <c r="B37" s="18" t="s">
        <v>23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</row>
    <row r="38" spans="2:14" ht="14.25" customHeight="1" x14ac:dyDescent="0.3">
      <c r="B38" s="40" t="s">
        <v>22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</row>
    <row r="39" spans="2:14" ht="23.25" customHeight="1" x14ac:dyDescent="0.3">
      <c r="B39" s="41" t="s">
        <v>32</v>
      </c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</row>
    <row r="40" spans="2:14" ht="11.25" customHeight="1" x14ac:dyDescent="0.3">
      <c r="B40" s="16"/>
      <c r="C40" s="16"/>
      <c r="D40" s="16"/>
      <c r="E40" s="16"/>
      <c r="F40" s="16"/>
      <c r="G40" s="43" t="s">
        <v>25</v>
      </c>
      <c r="H40" s="43"/>
      <c r="I40" s="43"/>
      <c r="J40" s="43"/>
      <c r="K40" s="43"/>
      <c r="L40" s="43"/>
      <c r="M40" s="43"/>
      <c r="N40" s="43"/>
    </row>
    <row r="41" spans="2:14" ht="13.5" customHeight="1" x14ac:dyDescent="0.3">
      <c r="B41" s="16"/>
      <c r="C41" s="16"/>
      <c r="D41" s="16"/>
      <c r="E41" s="19" t="s">
        <v>29</v>
      </c>
      <c r="F41" s="21" t="s">
        <v>30</v>
      </c>
      <c r="G41" s="42"/>
      <c r="H41" s="42"/>
      <c r="I41" s="42"/>
      <c r="J41" s="42"/>
      <c r="K41" s="42"/>
      <c r="L41" s="42"/>
      <c r="M41" s="42"/>
      <c r="N41" s="42"/>
    </row>
    <row r="42" spans="2:14" s="7" customFormat="1" ht="13.5" customHeight="1" x14ac:dyDescent="0.3">
      <c r="D42" s="8"/>
      <c r="E42" s="8"/>
      <c r="H42" s="39" t="s">
        <v>26</v>
      </c>
      <c r="I42" s="39"/>
      <c r="J42" s="39"/>
      <c r="K42" s="39"/>
      <c r="L42" s="39"/>
    </row>
    <row r="57" ht="14.4" customHeight="1" x14ac:dyDescent="0.3"/>
    <row r="58" ht="14.4" customHeight="1" x14ac:dyDescent="0.3"/>
    <row r="59" ht="14.4" customHeight="1" x14ac:dyDescent="0.3"/>
    <row r="60" ht="14.4" customHeight="1" x14ac:dyDescent="0.3"/>
    <row r="61" ht="14.4" customHeight="1" x14ac:dyDescent="0.3"/>
    <row r="62" ht="14.4" customHeight="1" x14ac:dyDescent="0.3"/>
  </sheetData>
  <sheetProtection algorithmName="SHA-512" hashValue="4N+/ftOUUB9CihMq6P7SnxGk4jn5BKfR87QDI8zd+87vDD6TboGiBTJgfkYvg7TTrYgL2o+qQKaHt9AEwVFe9Q==" saltValue="IzphdxtUCcm5HiJ9gyNFmA==" spinCount="100000" sheet="1" formatCells="0" pivotTables="0"/>
  <protectedRanges>
    <protectedRange sqref="S12" name="Intervalo2"/>
    <protectedRange sqref="B19 K19 B22" name="Intervalo1"/>
  </protectedRanges>
  <mergeCells count="34">
    <mergeCell ref="H14:N14"/>
    <mergeCell ref="B23:N23"/>
    <mergeCell ref="B19:G19"/>
    <mergeCell ref="K19:M19"/>
    <mergeCell ref="D24:E24"/>
    <mergeCell ref="H29:N29"/>
    <mergeCell ref="H30:N30"/>
    <mergeCell ref="B36:N36"/>
    <mergeCell ref="B35:N35"/>
    <mergeCell ref="B33:N33"/>
    <mergeCell ref="C30:F30"/>
    <mergeCell ref="C29:F29"/>
    <mergeCell ref="H42:L42"/>
    <mergeCell ref="C37:N37"/>
    <mergeCell ref="B38:N38"/>
    <mergeCell ref="B39:N39"/>
    <mergeCell ref="G41:N41"/>
    <mergeCell ref="G40:N40"/>
    <mergeCell ref="C27:N27"/>
    <mergeCell ref="C28:N28"/>
    <mergeCell ref="A2:M2"/>
    <mergeCell ref="A3:M3"/>
    <mergeCell ref="C7:N7"/>
    <mergeCell ref="H8:N8"/>
    <mergeCell ref="C9:N9"/>
    <mergeCell ref="H12:N12"/>
    <mergeCell ref="C13:N13"/>
    <mergeCell ref="B17:N17"/>
    <mergeCell ref="B18:E18"/>
    <mergeCell ref="B21:E21"/>
    <mergeCell ref="A4:M4"/>
    <mergeCell ref="C14:F14"/>
    <mergeCell ref="C8:F8"/>
    <mergeCell ref="C12:F12"/>
  </mergeCells>
  <dataValidations count="3">
    <dataValidation type="list" allowBlank="1" showInputMessage="1" showErrorMessage="1" sqref="B19:G19" xr:uid="{6A13959B-6484-473B-891B-AC7A87B74485}">
      <formula1>$S$3:$S$5</formula1>
    </dataValidation>
    <dataValidation type="list" allowBlank="1" showInputMessage="1" showErrorMessage="1" sqref="K19:M19" xr:uid="{560040A8-84D3-4788-8E98-272689053540}">
      <formula1>$S$8:$S$9</formula1>
    </dataValidation>
    <dataValidation type="list" allowBlank="1" showInputMessage="1" showErrorMessage="1" sqref="B22" xr:uid="{5BC6AE90-6F46-4653-A339-64A2826A0BB8}">
      <formula1>$S$12</formula1>
    </dataValidation>
  </dataValidations>
  <printOptions horizontalCentered="1"/>
  <pageMargins left="0.19685039370078741" right="0.19685039370078741" top="0.19685039370078741" bottom="0.19685039370078741" header="0.31496062992125984" footer="0.11811023622047245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C2:D10"/>
  <sheetViews>
    <sheetView workbookViewId="0">
      <selection activeCell="D16" sqref="D16"/>
    </sheetView>
  </sheetViews>
  <sheetFormatPr defaultRowHeight="14.4" x14ac:dyDescent="0.3"/>
  <sheetData>
    <row r="2" spans="3:4" ht="15.6" x14ac:dyDescent="0.3">
      <c r="C2" s="10"/>
    </row>
    <row r="3" spans="3:4" ht="15.6" x14ac:dyDescent="0.3">
      <c r="C3" s="10" t="s">
        <v>18</v>
      </c>
    </row>
    <row r="4" spans="3:4" ht="15.6" x14ac:dyDescent="0.3">
      <c r="C4" s="10" t="s">
        <v>19</v>
      </c>
      <c r="D4" t="s">
        <v>6</v>
      </c>
    </row>
    <row r="5" spans="3:4" ht="15.6" x14ac:dyDescent="0.3">
      <c r="C5" s="10"/>
    </row>
    <row r="6" spans="3:4" ht="15.6" x14ac:dyDescent="0.3">
      <c r="C6" s="10"/>
    </row>
    <row r="7" spans="3:4" ht="15.6" x14ac:dyDescent="0.3">
      <c r="C7" s="10"/>
    </row>
    <row r="8" spans="3:4" ht="15.6" x14ac:dyDescent="0.3">
      <c r="C8" s="10" t="s">
        <v>16</v>
      </c>
    </row>
    <row r="9" spans="3:4" ht="15.6" x14ac:dyDescent="0.3">
      <c r="C9" s="10" t="s">
        <v>17</v>
      </c>
    </row>
    <row r="10" spans="3:4" ht="15.6" x14ac:dyDescent="0.3">
      <c r="C10" s="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1º curso BIM</vt:lpstr>
      <vt:lpstr>Folha2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2023-05-03T08:27:03Z</dcterms:modified>
</cp:coreProperties>
</file>